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ontabilidad\Publicaciones-Internet\2026\"/>
    </mc:Choice>
  </mc:AlternateContent>
  <xr:revisionPtr revIDLastSave="0" documentId="13_ncr:1_{2DC632C2-4418-4D2F-B120-FBC1E579513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heet0" sheetId="1" r:id="rId1"/>
    <sheet name="julio2026" sheetId="2" r:id="rId2"/>
  </sheets>
  <definedNames>
    <definedName name="_xlnm.Print_Area" localSheetId="1">julio2026!$A$1:$M$19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2" l="1"/>
  <c r="J19" i="2"/>
  <c r="I19" i="2"/>
  <c r="H19" i="2"/>
  <c r="G19" i="2"/>
  <c r="F19" i="2"/>
  <c r="E19" i="2"/>
  <c r="D19" i="2"/>
  <c r="C19" i="2"/>
  <c r="B19" i="2"/>
  <c r="M18" i="2"/>
  <c r="L18" i="2"/>
  <c r="M17" i="2"/>
  <c r="L17" i="2"/>
  <c r="M16" i="2"/>
  <c r="L16" i="2"/>
  <c r="M15" i="2"/>
  <c r="M14" i="2"/>
  <c r="M13" i="2"/>
  <c r="M12" i="2"/>
  <c r="M11" i="2"/>
  <c r="M10" i="2"/>
  <c r="L19" i="2" l="1"/>
  <c r="M19" i="2"/>
</calcChain>
</file>

<file path=xl/sharedStrings.xml><?xml version="1.0" encoding="utf-8"?>
<sst xmlns="http://schemas.openxmlformats.org/spreadsheetml/2006/main" count="57" uniqueCount="45">
  <si>
    <t>Apertura Programática</t>
  </si>
  <si>
    <t>Inciso 1 - Créd.Vig.</t>
  </si>
  <si>
    <t>Inciso 1 - Ejec.</t>
  </si>
  <si>
    <t>Inciso 2 - Créd.Vig.</t>
  </si>
  <si>
    <t>Inciso 2 - Ejec.</t>
  </si>
  <si>
    <t>Inciso 3 - Créd.Vig.</t>
  </si>
  <si>
    <t>Inciso 3 - Ejec.</t>
  </si>
  <si>
    <t>Inciso 4 - Créd.Vig.</t>
  </si>
  <si>
    <t>Inciso 4 - Ejec.</t>
  </si>
  <si>
    <t>Inciso 6 - Créd.Vig.</t>
  </si>
  <si>
    <t>Inciso 6 - Ejec.</t>
  </si>
  <si>
    <t>TOTAL Crédito Vigente</t>
  </si>
  <si>
    <t>TOTAL Ejecutado</t>
  </si>
  <si>
    <t>Act. 04 - Mandamientos y Notificaciones</t>
  </si>
  <si>
    <t>Act. 05 - Dirección Pericial</t>
  </si>
  <si>
    <t>Act. 06 - Sec. de Der. Comp. y Bibl.</t>
  </si>
  <si>
    <t>Act. 07 - Archivo General</t>
  </si>
  <si>
    <t>Act. 08 - Administración General</t>
  </si>
  <si>
    <t>Prog. 21 - Justicia de Máxima Instancia</t>
  </si>
  <si>
    <t>Prog. 25 - Asistencia Social del Poder Judicial</t>
  </si>
  <si>
    <t>Prog. 27 - Interceptación y Captación de las Comunicaciones</t>
  </si>
  <si>
    <t>Prog. 97 - Otras Categorias Presupuestarias-Aplicaciones Financieras</t>
  </si>
  <si>
    <t>Totales por Incisos</t>
  </si>
  <si>
    <t>S.A.F. 335 "CORTE SUPREMA DE JUSTICIA DE LA NACION"</t>
  </si>
  <si>
    <t>Fuente de Financiamiento 1.3: Recursos con Afectación Específica</t>
  </si>
  <si>
    <t>Fuente de Financiamiento 1.1: Tesoro Nacional</t>
  </si>
  <si>
    <t>INCISOS</t>
  </si>
  <si>
    <t>Total por Actividades y/o Programas</t>
  </si>
  <si>
    <t>Gastos en Personal</t>
  </si>
  <si>
    <t>Bienes de Consumo</t>
  </si>
  <si>
    <t>Servicios No Personales</t>
  </si>
  <si>
    <t>Bienes de Uso</t>
  </si>
  <si>
    <t>Activos Financieros</t>
  </si>
  <si>
    <t>Créd.Vig.</t>
  </si>
  <si>
    <t>Ejec.</t>
  </si>
  <si>
    <r>
      <t>Act 04</t>
    </r>
    <r>
      <rPr>
        <sz val="11"/>
        <rFont val="Courier New"/>
        <family val="3"/>
      </rPr>
      <t>-Mandamientos y Notificaciones</t>
    </r>
  </si>
  <si>
    <r>
      <t>Act. 05</t>
    </r>
    <r>
      <rPr>
        <sz val="10"/>
        <rFont val="Courier New"/>
        <family val="3"/>
      </rPr>
      <t xml:space="preserve"> "Dirección Pericial"</t>
    </r>
  </si>
  <si>
    <r>
      <t>Act. 06</t>
    </r>
    <r>
      <rPr>
        <sz val="10"/>
        <rFont val="Courier New"/>
        <family val="3"/>
      </rPr>
      <t xml:space="preserve"> "Sec. de Der. Comp. y Bibl."</t>
    </r>
  </si>
  <si>
    <r>
      <t>Act. 07</t>
    </r>
    <r>
      <rPr>
        <sz val="10"/>
        <rFont val="Courier New"/>
        <family val="3"/>
      </rPr>
      <t xml:space="preserve"> "Archivo General "</t>
    </r>
  </si>
  <si>
    <r>
      <t>Act. 08</t>
    </r>
    <r>
      <rPr>
        <sz val="10"/>
        <rFont val="Courier New"/>
        <family val="3"/>
      </rPr>
      <t xml:space="preserve"> "Administración General"</t>
    </r>
  </si>
  <si>
    <r>
      <t>Prog. 21</t>
    </r>
    <r>
      <rPr>
        <sz val="10"/>
        <rFont val="Courier New"/>
        <family val="3"/>
      </rPr>
      <t xml:space="preserve"> "Justicia de Máxima Instancia"</t>
    </r>
  </si>
  <si>
    <r>
      <t>Prog. 25</t>
    </r>
    <r>
      <rPr>
        <sz val="10"/>
        <rFont val="Courier New"/>
        <family val="3"/>
      </rPr>
      <t xml:space="preserve"> "Asistencia Social del Poder Judicial"</t>
    </r>
  </si>
  <si>
    <r>
      <t>Prog. 97</t>
    </r>
    <r>
      <rPr>
        <sz val="10"/>
        <rFont val="Courier New"/>
        <family val="3"/>
      </rPr>
      <t xml:space="preserve"> "Otras Categorias Presupuestarias-Aplicaciones Financieras"</t>
    </r>
  </si>
  <si>
    <r>
      <t xml:space="preserve">Prog. 27 </t>
    </r>
    <r>
      <rPr>
        <sz val="10"/>
        <rFont val="Courier New"/>
        <family val="3"/>
      </rPr>
      <t>"Interceptación y Captación de las Comunicaciones"</t>
    </r>
  </si>
  <si>
    <t>- EJECUCION PRESUPUESTARIA DEL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</si>
</sst>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i/>
      <sz val="11"/>
      <name val="Courier New"/>
      <family val="3"/>
    </font>
    <font>
      <sz val="10"/>
      <name val="Courier New"/>
      <family val="3"/>
    </font>
    <font>
      <b/>
      <i/>
      <sz val="14"/>
      <name val="Courier New"/>
      <family val="3"/>
    </font>
    <font>
      <b/>
      <sz val="11"/>
      <name val="Courier New"/>
      <family val="3"/>
    </font>
    <font>
      <b/>
      <sz val="10"/>
      <name val="Courier New"/>
      <family val="3"/>
    </font>
    <font>
      <b/>
      <sz val="9"/>
      <name val="Courier New"/>
      <family val="3"/>
    </font>
    <font>
      <sz val="11"/>
      <name val="Courier New"/>
      <family val="3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/>
  </cellStyleXfs>
  <cellXfs count="33">
    <xf numFmtId="0" fontId="0" fillId="0" borderId="0" xfId="0"/>
    <xf numFmtId="0" fontId="0" fillId="3" borderId="0" xfId="0" applyFill="1"/>
    <xf numFmtId="0" fontId="0" fillId="0" borderId="1" xfId="0" applyBorder="1"/>
    <xf numFmtId="4" fontId="0" fillId="0" borderId="1" xfId="0" applyNumberFormat="1" applyBorder="1"/>
    <xf numFmtId="0" fontId="2" fillId="2" borderId="2" xfId="1" applyFont="1" applyBorder="1" applyAlignment="1">
      <alignment horizontal="left" vertical="center"/>
    </xf>
    <xf numFmtId="0" fontId="3" fillId="2" borderId="0" xfId="1" applyFont="1" applyAlignment="1">
      <alignment horizontal="left" vertical="center"/>
    </xf>
    <xf numFmtId="0" fontId="3" fillId="2" borderId="0" xfId="1" applyFont="1" applyAlignment="1">
      <alignment horizontal="center" vertical="center"/>
    </xf>
    <xf numFmtId="0" fontId="3" fillId="2" borderId="3" xfId="1" applyFont="1" applyBorder="1" applyAlignment="1">
      <alignment horizontal="center" vertical="center"/>
    </xf>
    <xf numFmtId="0" fontId="3" fillId="2" borderId="2" xfId="1" applyFont="1" applyBorder="1" applyAlignment="1">
      <alignment horizontal="left" vertical="center"/>
    </xf>
    <xf numFmtId="0" fontId="3" fillId="2" borderId="2" xfId="1" applyFont="1" applyBorder="1" applyAlignment="1">
      <alignment horizontal="center" vertical="center"/>
    </xf>
    <xf numFmtId="0" fontId="5" fillId="2" borderId="7" xfId="1" applyFont="1" applyBorder="1" applyAlignment="1">
      <alignment horizontal="center" vertical="center" wrapText="1"/>
    </xf>
    <xf numFmtId="0" fontId="7" fillId="2" borderId="8" xfId="1" applyFont="1" applyBorder="1" applyAlignment="1">
      <alignment horizontal="center" vertical="center" wrapText="1"/>
    </xf>
    <xf numFmtId="0" fontId="7" fillId="2" borderId="12" xfId="1" applyFont="1" applyBorder="1" applyAlignment="1">
      <alignment horizontal="center" vertical="center" wrapText="1"/>
    </xf>
    <xf numFmtId="0" fontId="7" fillId="2" borderId="13" xfId="1" applyFont="1" applyBorder="1" applyAlignment="1">
      <alignment horizontal="center" vertical="center" wrapText="1"/>
    </xf>
    <xf numFmtId="4" fontId="6" fillId="2" borderId="8" xfId="1" applyNumberFormat="1" applyFont="1" applyBorder="1" applyAlignment="1">
      <alignment horizontal="center" vertical="center"/>
    </xf>
    <xf numFmtId="4" fontId="6" fillId="2" borderId="14" xfId="1" applyNumberFormat="1" applyFont="1" applyBorder="1" applyAlignment="1">
      <alignment horizontal="center" vertical="center"/>
    </xf>
    <xf numFmtId="0" fontId="6" fillId="2" borderId="7" xfId="1" applyFont="1" applyBorder="1" applyAlignment="1">
      <alignment horizontal="center" vertical="center" wrapText="1"/>
    </xf>
    <xf numFmtId="0" fontId="2" fillId="2" borderId="15" xfId="1" applyFont="1" applyBorder="1" applyAlignment="1">
      <alignment horizontal="center" vertical="center" wrapText="1"/>
    </xf>
    <xf numFmtId="4" fontId="6" fillId="2" borderId="16" xfId="1" applyNumberFormat="1" applyFont="1" applyBorder="1" applyAlignment="1">
      <alignment horizontal="center" vertical="center"/>
    </xf>
    <xf numFmtId="4" fontId="6" fillId="2" borderId="17" xfId="1" applyNumberFormat="1" applyFont="1" applyBorder="1" applyAlignment="1">
      <alignment horizontal="center" vertical="center"/>
    </xf>
    <xf numFmtId="0" fontId="7" fillId="2" borderId="8" xfId="1" applyFont="1" applyBorder="1" applyAlignment="1">
      <alignment horizontal="center" vertical="center" wrapText="1"/>
    </xf>
    <xf numFmtId="49" fontId="4" fillId="2" borderId="4" xfId="1" applyNumberFormat="1" applyFont="1" applyBorder="1" applyAlignment="1">
      <alignment horizontal="center" vertical="center"/>
    </xf>
    <xf numFmtId="49" fontId="4" fillId="2" borderId="5" xfId="1" applyNumberFormat="1" applyFont="1" applyBorder="1" applyAlignment="1">
      <alignment horizontal="center" vertical="center"/>
    </xf>
    <xf numFmtId="49" fontId="4" fillId="2" borderId="6" xfId="1" applyNumberFormat="1" applyFont="1" applyBorder="1" applyAlignment="1">
      <alignment horizontal="center" vertical="center"/>
    </xf>
    <xf numFmtId="0" fontId="5" fillId="2" borderId="7" xfId="1" applyFont="1" applyBorder="1" applyAlignment="1">
      <alignment horizontal="center" vertical="center" wrapText="1"/>
    </xf>
    <xf numFmtId="0" fontId="5" fillId="2" borderId="8" xfId="1" applyFont="1" applyBorder="1" applyAlignment="1">
      <alignment horizontal="center" vertical="center"/>
    </xf>
    <xf numFmtId="0" fontId="6" fillId="2" borderId="9" xfId="1" applyFont="1" applyBorder="1" applyAlignment="1">
      <alignment horizontal="center" vertical="center" wrapText="1"/>
    </xf>
    <xf numFmtId="0" fontId="6" fillId="2" borderId="3" xfId="1" applyFont="1" applyBorder="1" applyAlignment="1">
      <alignment horizontal="center" vertical="center" wrapText="1"/>
    </xf>
    <xf numFmtId="0" fontId="6" fillId="2" borderId="10" xfId="1" applyFont="1" applyBorder="1" applyAlignment="1">
      <alignment horizontal="center" vertical="center" wrapText="1"/>
    </xf>
    <xf numFmtId="0" fontId="6" fillId="2" borderId="11" xfId="1" applyFont="1" applyBorder="1" applyAlignment="1">
      <alignment horizontal="center" vertical="center" wrapText="1"/>
    </xf>
    <xf numFmtId="0" fontId="8" fillId="0" borderId="0" xfId="0" applyFont="1"/>
    <xf numFmtId="4" fontId="8" fillId="0" borderId="1" xfId="0" applyNumberFormat="1" applyFont="1" applyBorder="1" applyAlignment="1">
      <alignment horizontal="center" vertical="center"/>
    </xf>
    <xf numFmtId="4" fontId="8" fillId="0" borderId="0" xfId="0" applyNumberFormat="1" applyFont="1"/>
  </cellXfs>
  <cellStyles count="2">
    <cellStyle name="Normal" xfId="0" builtinId="0"/>
    <cellStyle name="Normal 2" xfId="1" xr:uid="{39731B07-C9D7-41A7-84BF-22ADA55593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workbookViewId="0">
      <selection activeCell="J10" sqref="J10:K10"/>
    </sheetView>
  </sheetViews>
  <sheetFormatPr baseColWidth="10" defaultColWidth="9.140625" defaultRowHeight="15" x14ac:dyDescent="0.25"/>
  <cols>
    <col min="1" max="1" width="64.42578125" bestFit="1" customWidth="1"/>
    <col min="2" max="2" width="19.7109375" bestFit="1" customWidth="1"/>
    <col min="3" max="3" width="18.5703125" bestFit="1" customWidth="1"/>
    <col min="4" max="4" width="18.28515625" bestFit="1" customWidth="1"/>
    <col min="5" max="5" width="15.5703125" bestFit="1" customWidth="1"/>
    <col min="6" max="6" width="18.5703125" bestFit="1" customWidth="1"/>
    <col min="7" max="7" width="17.42578125" bestFit="1" customWidth="1"/>
    <col min="8" max="8" width="18.5703125" bestFit="1" customWidth="1"/>
    <col min="9" max="9" width="15.5703125" bestFit="1" customWidth="1"/>
    <col min="10" max="10" width="19.7109375" bestFit="1" customWidth="1"/>
    <col min="11" max="11" width="14.28515625" bestFit="1" customWidth="1"/>
    <col min="12" max="12" width="21.85546875" bestFit="1" customWidth="1"/>
    <col min="13" max="13" width="18.5703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3">
        <v>40445172395</v>
      </c>
      <c r="C2" s="3">
        <v>3318280784.8099999</v>
      </c>
      <c r="D2" s="3">
        <v>109148345</v>
      </c>
      <c r="E2" s="3">
        <v>592000</v>
      </c>
      <c r="F2" s="3">
        <v>951315425</v>
      </c>
      <c r="G2" s="3">
        <v>74301100.560000002</v>
      </c>
      <c r="H2" s="3">
        <v>1128511</v>
      </c>
      <c r="I2" s="3">
        <v>0</v>
      </c>
      <c r="J2" s="3">
        <v>0</v>
      </c>
      <c r="K2" s="3">
        <v>0</v>
      </c>
      <c r="L2" s="3">
        <v>41506764676</v>
      </c>
      <c r="M2" s="3">
        <v>3393173885.3699999</v>
      </c>
    </row>
    <row r="3" spans="1:13" x14ac:dyDescent="0.25">
      <c r="A3" s="2" t="s">
        <v>14</v>
      </c>
      <c r="B3" s="3">
        <v>63158769416</v>
      </c>
      <c r="C3" s="3">
        <v>5032910793.5299997</v>
      </c>
      <c r="D3" s="3">
        <v>2178493487</v>
      </c>
      <c r="E3" s="3">
        <v>169868235.53</v>
      </c>
      <c r="F3" s="3">
        <v>3492402519</v>
      </c>
      <c r="G3" s="3">
        <v>295889350.54000002</v>
      </c>
      <c r="H3" s="3">
        <v>1210295463</v>
      </c>
      <c r="I3" s="3">
        <v>3146000</v>
      </c>
      <c r="J3" s="3">
        <v>0</v>
      </c>
      <c r="K3" s="3">
        <v>0</v>
      </c>
      <c r="L3" s="3">
        <v>70039960885</v>
      </c>
      <c r="M3" s="3">
        <v>5501814379.6000004</v>
      </c>
    </row>
    <row r="4" spans="1:13" x14ac:dyDescent="0.25">
      <c r="A4" s="2" t="s">
        <v>15</v>
      </c>
      <c r="B4" s="3">
        <v>5175644110</v>
      </c>
      <c r="C4" s="3">
        <v>373866358.32999998</v>
      </c>
      <c r="D4" s="3">
        <v>6878562</v>
      </c>
      <c r="E4" s="3">
        <v>0</v>
      </c>
      <c r="F4" s="3">
        <v>401309575</v>
      </c>
      <c r="G4" s="3">
        <v>2011337</v>
      </c>
      <c r="H4" s="3">
        <v>272372136</v>
      </c>
      <c r="I4" s="3">
        <v>9239479</v>
      </c>
      <c r="J4" s="3">
        <v>0</v>
      </c>
      <c r="K4" s="3">
        <v>0</v>
      </c>
      <c r="L4" s="3">
        <v>5856204383</v>
      </c>
      <c r="M4" s="3">
        <v>385117174.32999998</v>
      </c>
    </row>
    <row r="5" spans="1:13" x14ac:dyDescent="0.25">
      <c r="A5" s="2" t="s">
        <v>16</v>
      </c>
      <c r="B5" s="3">
        <v>9511541173</v>
      </c>
      <c r="C5" s="3">
        <v>783400071.29999995</v>
      </c>
      <c r="D5" s="3">
        <v>83045496</v>
      </c>
      <c r="E5" s="3">
        <v>13167500</v>
      </c>
      <c r="F5" s="3">
        <v>545566340</v>
      </c>
      <c r="G5" s="3">
        <v>40344670.82</v>
      </c>
      <c r="H5" s="3">
        <v>251600088</v>
      </c>
      <c r="I5" s="3">
        <v>0</v>
      </c>
      <c r="J5" s="3">
        <v>0</v>
      </c>
      <c r="K5" s="3">
        <v>0</v>
      </c>
      <c r="L5" s="3">
        <v>10391753097</v>
      </c>
      <c r="M5" s="3">
        <v>836912242.12</v>
      </c>
    </row>
    <row r="6" spans="1:13" x14ac:dyDescent="0.25">
      <c r="A6" s="2" t="s">
        <v>17</v>
      </c>
      <c r="B6" s="3">
        <v>48655242601</v>
      </c>
      <c r="C6" s="3">
        <v>3898548119.3099999</v>
      </c>
      <c r="D6" s="3">
        <v>811316707</v>
      </c>
      <c r="E6" s="3">
        <v>52538464.310000002</v>
      </c>
      <c r="F6" s="3">
        <v>3360394681</v>
      </c>
      <c r="G6" s="3">
        <v>134377030.55000001</v>
      </c>
      <c r="H6" s="3">
        <v>3409548719</v>
      </c>
      <c r="I6" s="3">
        <v>0</v>
      </c>
      <c r="J6" s="3">
        <v>0</v>
      </c>
      <c r="K6" s="3">
        <v>0</v>
      </c>
      <c r="L6" s="3">
        <v>56236502708</v>
      </c>
      <c r="M6" s="3">
        <v>4085463614.1700001</v>
      </c>
    </row>
    <row r="7" spans="1:13" x14ac:dyDescent="0.25">
      <c r="A7" s="2" t="s">
        <v>18</v>
      </c>
      <c r="B7" s="3">
        <v>81200151367</v>
      </c>
      <c r="C7" s="3">
        <v>6637246098.8999996</v>
      </c>
      <c r="D7" s="3">
        <v>976353498</v>
      </c>
      <c r="E7" s="3">
        <v>30338871.98</v>
      </c>
      <c r="F7" s="3">
        <v>17621801118</v>
      </c>
      <c r="G7" s="3">
        <v>829171707.13</v>
      </c>
      <c r="H7" s="3">
        <v>20690305543</v>
      </c>
      <c r="I7" s="3">
        <v>256038753.50999999</v>
      </c>
      <c r="J7" s="3">
        <v>0</v>
      </c>
      <c r="K7" s="3">
        <v>0</v>
      </c>
      <c r="L7" s="3">
        <v>120488611526</v>
      </c>
      <c r="M7" s="3">
        <v>7752795431.5200005</v>
      </c>
    </row>
    <row r="8" spans="1:13" x14ac:dyDescent="0.25">
      <c r="A8" s="2" t="s">
        <v>19</v>
      </c>
      <c r="B8" s="3">
        <v>20332465374</v>
      </c>
      <c r="C8" s="3">
        <v>1643427544.3900001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20332465374</v>
      </c>
      <c r="M8" s="3">
        <v>1643427544.3900001</v>
      </c>
    </row>
    <row r="9" spans="1:13" x14ac:dyDescent="0.25">
      <c r="A9" s="2" t="s">
        <v>20</v>
      </c>
      <c r="B9" s="3">
        <v>24668013564</v>
      </c>
      <c r="C9" s="3">
        <v>1930873860.8499999</v>
      </c>
      <c r="D9" s="3">
        <v>410779565</v>
      </c>
      <c r="E9" s="3">
        <v>11641150.460000001</v>
      </c>
      <c r="F9" s="3">
        <v>1902210343</v>
      </c>
      <c r="G9" s="3">
        <v>44047693.210000001</v>
      </c>
      <c r="H9" s="3">
        <v>1985883158</v>
      </c>
      <c r="I9" s="3">
        <v>21533033.719999999</v>
      </c>
      <c r="J9" s="3">
        <v>0</v>
      </c>
      <c r="K9" s="3">
        <v>0</v>
      </c>
      <c r="L9" s="3">
        <v>28966886630</v>
      </c>
      <c r="M9" s="3">
        <v>2008095738.24</v>
      </c>
    </row>
    <row r="10" spans="1:13" x14ac:dyDescent="0.25">
      <c r="A10" s="2" t="s">
        <v>21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323064233699</v>
      </c>
      <c r="K10" s="3">
        <v>0</v>
      </c>
      <c r="L10" s="3">
        <v>323064233699</v>
      </c>
      <c r="M10" s="3">
        <v>0</v>
      </c>
    </row>
    <row r="11" spans="1:13" x14ac:dyDescent="0.25">
      <c r="A11" s="2" t="s">
        <v>22</v>
      </c>
      <c r="B11" s="3">
        <v>293147000000</v>
      </c>
      <c r="C11" s="3">
        <v>23618553631.419998</v>
      </c>
      <c r="D11" s="3">
        <v>4576015660</v>
      </c>
      <c r="E11" s="3">
        <v>278146222.27999997</v>
      </c>
      <c r="F11" s="3">
        <v>28275000001</v>
      </c>
      <c r="G11" s="3">
        <v>1420142889.8099999</v>
      </c>
      <c r="H11" s="3">
        <v>27821133618</v>
      </c>
      <c r="I11" s="3">
        <v>289957266.23000002</v>
      </c>
      <c r="J11" s="3">
        <v>323064233699</v>
      </c>
      <c r="K11" s="3">
        <v>0</v>
      </c>
      <c r="L11" s="3">
        <v>676883382978</v>
      </c>
      <c r="M11" s="3">
        <v>25606800009.740002</v>
      </c>
    </row>
  </sheetData>
  <pageMargins left="0.4" right="0.4" top="1.7" bottom="0.75" header="0.3" footer="0.3"/>
  <pageSetup paperSize="9" orientation="landscape"/>
  <headerFooter>
    <oddHeader>&amp;C&amp;"Palace Script MT,Italic"&amp;30Corte Suprema de Justicia de la Nación
Ejecucion Presupuestaria Mensual</oddHeader>
    <oddFooter>&amp;LImpreso el 04/08/2026&amp;RPágina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22111-FD74-4A6D-9BA7-80E8D6848BFE}">
  <sheetPr>
    <pageSetUpPr fitToPage="1"/>
  </sheetPr>
  <dimension ref="A1:M20"/>
  <sheetViews>
    <sheetView tabSelected="1" workbookViewId="0">
      <selection sqref="A1:XFD1048576"/>
    </sheetView>
  </sheetViews>
  <sheetFormatPr baseColWidth="10" defaultRowHeight="15" x14ac:dyDescent="0.25"/>
  <cols>
    <col min="1" max="1" width="11.42578125" style="30"/>
    <col min="2" max="2" width="23.42578125" style="30" bestFit="1" customWidth="1"/>
    <col min="3" max="4" width="22.140625" style="30" bestFit="1" customWidth="1"/>
    <col min="5" max="5" width="19.42578125" style="30" bestFit="1" customWidth="1"/>
    <col min="6" max="6" width="23.42578125" style="30" bestFit="1" customWidth="1"/>
    <col min="7" max="7" width="19.5703125" style="30" bestFit="1" customWidth="1"/>
    <col min="8" max="8" width="23.42578125" style="30" bestFit="1" customWidth="1"/>
    <col min="9" max="9" width="19.5703125" style="30" bestFit="1" customWidth="1"/>
    <col min="10" max="10" width="24.7109375" style="30" bestFit="1" customWidth="1"/>
    <col min="11" max="11" width="11.5703125" style="30" bestFit="1" customWidth="1"/>
    <col min="12" max="12" width="24.7109375" style="30" bestFit="1" customWidth="1"/>
    <col min="13" max="13" width="20.7109375" style="30" bestFit="1" customWidth="1"/>
    <col min="14" max="16384" width="11.42578125" style="30"/>
  </cols>
  <sheetData>
    <row r="1" spans="1:13" ht="15.75" x14ac:dyDescent="0.25">
      <c r="A1" s="4" t="s">
        <v>23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7"/>
    </row>
    <row r="2" spans="1:13" x14ac:dyDescent="0.25">
      <c r="A2" s="8" t="s">
        <v>24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x14ac:dyDescent="0.25">
      <c r="A3" s="8" t="s">
        <v>25</v>
      </c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5.75" thickBot="1" x14ac:dyDescent="0.3">
      <c r="A4" s="9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9.5" x14ac:dyDescent="0.25">
      <c r="A5" s="21" t="s">
        <v>44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3"/>
    </row>
    <row r="6" spans="1:13" ht="15.75" x14ac:dyDescent="0.25">
      <c r="A6" s="24" t="s">
        <v>0</v>
      </c>
      <c r="B6" s="25" t="s">
        <v>26</v>
      </c>
      <c r="C6" s="25"/>
      <c r="D6" s="25"/>
      <c r="E6" s="25"/>
      <c r="F6" s="25"/>
      <c r="G6" s="25"/>
      <c r="H6" s="25"/>
      <c r="I6" s="25"/>
      <c r="J6" s="25"/>
      <c r="K6" s="25"/>
      <c r="L6" s="26" t="s">
        <v>27</v>
      </c>
      <c r="M6" s="27"/>
    </row>
    <row r="7" spans="1:13" x14ac:dyDescent="0.25">
      <c r="A7" s="24"/>
      <c r="B7" s="20">
        <v>1</v>
      </c>
      <c r="C7" s="20"/>
      <c r="D7" s="20">
        <v>2</v>
      </c>
      <c r="E7" s="20"/>
      <c r="F7" s="20">
        <v>3</v>
      </c>
      <c r="G7" s="20"/>
      <c r="H7" s="20">
        <v>4</v>
      </c>
      <c r="I7" s="20"/>
      <c r="J7" s="20">
        <v>6</v>
      </c>
      <c r="K7" s="20"/>
      <c r="L7" s="26"/>
      <c r="M7" s="27"/>
    </row>
    <row r="8" spans="1:13" x14ac:dyDescent="0.25">
      <c r="A8" s="24"/>
      <c r="B8" s="20" t="s">
        <v>28</v>
      </c>
      <c r="C8" s="20"/>
      <c r="D8" s="20" t="s">
        <v>29</v>
      </c>
      <c r="E8" s="20"/>
      <c r="F8" s="20" t="s">
        <v>30</v>
      </c>
      <c r="G8" s="20"/>
      <c r="H8" s="20" t="s">
        <v>31</v>
      </c>
      <c r="I8" s="20"/>
      <c r="J8" s="20" t="s">
        <v>32</v>
      </c>
      <c r="K8" s="20"/>
      <c r="L8" s="28"/>
      <c r="M8" s="29"/>
    </row>
    <row r="9" spans="1:13" x14ac:dyDescent="0.25">
      <c r="A9" s="24"/>
      <c r="B9" s="11" t="s">
        <v>33</v>
      </c>
      <c r="C9" s="11" t="s">
        <v>34</v>
      </c>
      <c r="D9" s="11" t="s">
        <v>33</v>
      </c>
      <c r="E9" s="11" t="s">
        <v>34</v>
      </c>
      <c r="F9" s="11" t="s">
        <v>33</v>
      </c>
      <c r="G9" s="11" t="s">
        <v>34</v>
      </c>
      <c r="H9" s="11" t="s">
        <v>33</v>
      </c>
      <c r="I9" s="11" t="s">
        <v>34</v>
      </c>
      <c r="J9" s="11" t="s">
        <v>33</v>
      </c>
      <c r="K9" s="11" t="s">
        <v>34</v>
      </c>
      <c r="L9" s="12" t="s">
        <v>33</v>
      </c>
      <c r="M9" s="13" t="s">
        <v>34</v>
      </c>
    </row>
    <row r="10" spans="1:13" ht="75.75" x14ac:dyDescent="0.25">
      <c r="A10" s="10" t="s">
        <v>35</v>
      </c>
      <c r="B10" s="31">
        <v>40445172395</v>
      </c>
      <c r="C10" s="31">
        <v>3318280784.8099999</v>
      </c>
      <c r="D10" s="31">
        <v>109148345</v>
      </c>
      <c r="E10" s="31">
        <v>592000</v>
      </c>
      <c r="F10" s="31">
        <v>951315425</v>
      </c>
      <c r="G10" s="31">
        <v>74301100.560000002</v>
      </c>
      <c r="H10" s="31">
        <v>1128511</v>
      </c>
      <c r="I10" s="31">
        <v>0</v>
      </c>
      <c r="J10" s="31">
        <v>0</v>
      </c>
      <c r="K10" s="31">
        <v>0</v>
      </c>
      <c r="L10" s="31">
        <v>41506764676</v>
      </c>
      <c r="M10" s="15">
        <f t="shared" ref="M10:M16" si="0">+K10+I10+G10+E10+C10</f>
        <v>3393173885.3699999</v>
      </c>
    </row>
    <row r="11" spans="1:13" ht="54" x14ac:dyDescent="0.25">
      <c r="A11" s="16" t="s">
        <v>36</v>
      </c>
      <c r="B11" s="31">
        <v>63158769416</v>
      </c>
      <c r="C11" s="31">
        <v>5032910793.5299997</v>
      </c>
      <c r="D11" s="31">
        <v>2178493487</v>
      </c>
      <c r="E11" s="31">
        <v>169868235.53</v>
      </c>
      <c r="F11" s="31">
        <v>3492402519</v>
      </c>
      <c r="G11" s="31">
        <v>295889350.54000002</v>
      </c>
      <c r="H11" s="31">
        <v>1210295463</v>
      </c>
      <c r="I11" s="31">
        <v>3146000</v>
      </c>
      <c r="J11" s="31">
        <v>0</v>
      </c>
      <c r="K11" s="31">
        <v>0</v>
      </c>
      <c r="L11" s="31">
        <v>70039960885</v>
      </c>
      <c r="M11" s="15">
        <f t="shared" si="0"/>
        <v>5501814379.5999994</v>
      </c>
    </row>
    <row r="12" spans="1:13" ht="67.5" x14ac:dyDescent="0.25">
      <c r="A12" s="16" t="s">
        <v>37</v>
      </c>
      <c r="B12" s="31">
        <v>5175644110</v>
      </c>
      <c r="C12" s="31">
        <v>373866358.32999998</v>
      </c>
      <c r="D12" s="31">
        <v>6878562</v>
      </c>
      <c r="E12" s="31">
        <v>0</v>
      </c>
      <c r="F12" s="31">
        <v>401309575</v>
      </c>
      <c r="G12" s="31">
        <v>2011337</v>
      </c>
      <c r="H12" s="31">
        <v>272372136</v>
      </c>
      <c r="I12" s="31">
        <v>9239479</v>
      </c>
      <c r="J12" s="31">
        <v>0</v>
      </c>
      <c r="K12" s="31">
        <v>0</v>
      </c>
      <c r="L12" s="31">
        <v>5856204383</v>
      </c>
      <c r="M12" s="15">
        <f t="shared" si="0"/>
        <v>385117174.32999998</v>
      </c>
    </row>
    <row r="13" spans="1:13" ht="40.5" x14ac:dyDescent="0.25">
      <c r="A13" s="16" t="s">
        <v>38</v>
      </c>
      <c r="B13" s="31">
        <v>9511541173</v>
      </c>
      <c r="C13" s="31">
        <v>783400071.29999995</v>
      </c>
      <c r="D13" s="31">
        <v>83045496</v>
      </c>
      <c r="E13" s="31">
        <v>13167500</v>
      </c>
      <c r="F13" s="31">
        <v>545566340</v>
      </c>
      <c r="G13" s="31">
        <v>40344670.82</v>
      </c>
      <c r="H13" s="31">
        <v>251600088</v>
      </c>
      <c r="I13" s="31">
        <v>0</v>
      </c>
      <c r="J13" s="31">
        <v>0</v>
      </c>
      <c r="K13" s="31">
        <v>0</v>
      </c>
      <c r="L13" s="31">
        <v>10391753097</v>
      </c>
      <c r="M13" s="15">
        <f t="shared" si="0"/>
        <v>836912242.12</v>
      </c>
    </row>
    <row r="14" spans="1:13" ht="54" x14ac:dyDescent="0.25">
      <c r="A14" s="16" t="s">
        <v>39</v>
      </c>
      <c r="B14" s="31">
        <v>48655242601</v>
      </c>
      <c r="C14" s="31">
        <v>3898548119.3099999</v>
      </c>
      <c r="D14" s="31">
        <v>811316707</v>
      </c>
      <c r="E14" s="31">
        <v>52538464.310000002</v>
      </c>
      <c r="F14" s="31">
        <v>3360394681</v>
      </c>
      <c r="G14" s="31">
        <v>134377030.55000001</v>
      </c>
      <c r="H14" s="31">
        <v>3409548719</v>
      </c>
      <c r="I14" s="31">
        <v>0</v>
      </c>
      <c r="J14" s="31">
        <v>0</v>
      </c>
      <c r="K14" s="31">
        <v>0</v>
      </c>
      <c r="L14" s="31">
        <v>56236502708</v>
      </c>
      <c r="M14" s="15">
        <f t="shared" si="0"/>
        <v>4085463614.1700001</v>
      </c>
    </row>
    <row r="15" spans="1:13" ht="67.5" x14ac:dyDescent="0.25">
      <c r="A15" s="16" t="s">
        <v>40</v>
      </c>
      <c r="B15" s="31">
        <v>81200151367</v>
      </c>
      <c r="C15" s="31">
        <v>6637246098.8999996</v>
      </c>
      <c r="D15" s="31">
        <v>976353498</v>
      </c>
      <c r="E15" s="31">
        <v>30338871.98</v>
      </c>
      <c r="F15" s="31">
        <v>17621801118</v>
      </c>
      <c r="G15" s="31">
        <v>829171707.13</v>
      </c>
      <c r="H15" s="31">
        <v>20690305543</v>
      </c>
      <c r="I15" s="31">
        <v>256038753.50999999</v>
      </c>
      <c r="J15" s="31">
        <v>0</v>
      </c>
      <c r="K15" s="31">
        <v>0</v>
      </c>
      <c r="L15" s="31">
        <v>120488611526</v>
      </c>
      <c r="M15" s="15">
        <f t="shared" si="0"/>
        <v>7752795431.5199995</v>
      </c>
    </row>
    <row r="16" spans="1:13" ht="67.5" x14ac:dyDescent="0.25">
      <c r="A16" s="16" t="s">
        <v>41</v>
      </c>
      <c r="B16" s="31">
        <v>20332465374</v>
      </c>
      <c r="C16" s="31">
        <v>1643427544.3900001</v>
      </c>
      <c r="D16" s="14">
        <v>0</v>
      </c>
      <c r="E16" s="15">
        <v>0</v>
      </c>
      <c r="F16" s="14">
        <v>0</v>
      </c>
      <c r="G16" s="15">
        <v>0</v>
      </c>
      <c r="H16" s="14">
        <v>0</v>
      </c>
      <c r="I16" s="15">
        <v>0</v>
      </c>
      <c r="J16" s="14">
        <v>0</v>
      </c>
      <c r="K16" s="15">
        <v>0</v>
      </c>
      <c r="L16" s="14">
        <f t="shared" ref="L16:L19" si="1">+B16+D16+F16+H16+J16</f>
        <v>20332465374</v>
      </c>
      <c r="M16" s="15">
        <f t="shared" si="0"/>
        <v>1643427544.3900001</v>
      </c>
    </row>
    <row r="17" spans="1:13" ht="135" x14ac:dyDescent="0.25">
      <c r="A17" s="16" t="s">
        <v>42</v>
      </c>
      <c r="B17" s="14">
        <v>0</v>
      </c>
      <c r="C17" s="15">
        <v>0</v>
      </c>
      <c r="D17" s="14">
        <v>0</v>
      </c>
      <c r="E17" s="15">
        <v>0</v>
      </c>
      <c r="F17" s="14">
        <v>0</v>
      </c>
      <c r="G17" s="15">
        <v>0</v>
      </c>
      <c r="H17" s="14">
        <v>0</v>
      </c>
      <c r="I17" s="15">
        <v>0</v>
      </c>
      <c r="J17" s="31">
        <v>323064233699</v>
      </c>
      <c r="K17" s="31">
        <v>0</v>
      </c>
      <c r="L17" s="14">
        <f t="shared" si="1"/>
        <v>323064233699</v>
      </c>
      <c r="M17" s="15">
        <f>+K17+I17+G17+E17+C17</f>
        <v>0</v>
      </c>
    </row>
    <row r="18" spans="1:13" ht="94.5" x14ac:dyDescent="0.25">
      <c r="A18" s="16" t="s">
        <v>43</v>
      </c>
      <c r="B18" s="31">
        <v>24668013564</v>
      </c>
      <c r="C18" s="31">
        <v>1930873860.8499999</v>
      </c>
      <c r="D18" s="31">
        <v>410779565</v>
      </c>
      <c r="E18" s="31">
        <v>11641150.460000001</v>
      </c>
      <c r="F18" s="31">
        <v>1902210343</v>
      </c>
      <c r="G18" s="31">
        <v>44047693.210000001</v>
      </c>
      <c r="H18" s="31">
        <v>1985883158</v>
      </c>
      <c r="I18" s="31">
        <v>21533033.719999999</v>
      </c>
      <c r="J18" s="31">
        <v>0</v>
      </c>
      <c r="K18" s="31">
        <v>0</v>
      </c>
      <c r="L18" s="14">
        <f t="shared" si="1"/>
        <v>28966886630</v>
      </c>
      <c r="M18" s="15">
        <f>+C18+E18+G18+I18+K18</f>
        <v>2008095738.24</v>
      </c>
    </row>
    <row r="19" spans="1:13" ht="48" thickBot="1" x14ac:dyDescent="0.3">
      <c r="A19" s="17" t="s">
        <v>22</v>
      </c>
      <c r="B19" s="18">
        <f t="shared" ref="B19:K19" si="2">SUM(B10:B18)</f>
        <v>293147000000</v>
      </c>
      <c r="C19" s="19">
        <f t="shared" si="2"/>
        <v>23618553631.419998</v>
      </c>
      <c r="D19" s="18">
        <f t="shared" si="2"/>
        <v>4576015660</v>
      </c>
      <c r="E19" s="19">
        <f t="shared" si="2"/>
        <v>278146222.27999997</v>
      </c>
      <c r="F19" s="18">
        <f t="shared" si="2"/>
        <v>28275000001</v>
      </c>
      <c r="G19" s="19">
        <f t="shared" si="2"/>
        <v>1420142889.8099999</v>
      </c>
      <c r="H19" s="18">
        <f t="shared" si="2"/>
        <v>27821133618</v>
      </c>
      <c r="I19" s="19">
        <f t="shared" si="2"/>
        <v>289957266.23000002</v>
      </c>
      <c r="J19" s="18">
        <f t="shared" si="2"/>
        <v>323064233699</v>
      </c>
      <c r="K19" s="19">
        <f t="shared" si="2"/>
        <v>0</v>
      </c>
      <c r="L19" s="18">
        <f t="shared" si="1"/>
        <v>676883382978</v>
      </c>
      <c r="M19" s="19">
        <f>+K19+I19+G19+E19+C19</f>
        <v>25606800009.739998</v>
      </c>
    </row>
    <row r="20" spans="1:13" x14ac:dyDescent="0.25">
      <c r="L20" s="32"/>
      <c r="M20" s="32"/>
    </row>
  </sheetData>
  <mergeCells count="14">
    <mergeCell ref="D8:E8"/>
    <mergeCell ref="F8:G8"/>
    <mergeCell ref="H8:I8"/>
    <mergeCell ref="J8:K8"/>
    <mergeCell ref="A5:M5"/>
    <mergeCell ref="A6:A9"/>
    <mergeCell ref="B6:K6"/>
    <mergeCell ref="L6:M8"/>
    <mergeCell ref="B7:C7"/>
    <mergeCell ref="D7:E7"/>
    <mergeCell ref="F7:G7"/>
    <mergeCell ref="H7:I7"/>
    <mergeCell ref="J7:K7"/>
    <mergeCell ref="B8:C8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julio2026</vt:lpstr>
      <vt:lpstr>julio2026!Área_de_impresión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csjn</cp:lastModifiedBy>
  <cp:lastPrinted>2026-08-05T13:00:28Z</cp:lastPrinted>
  <dcterms:created xsi:type="dcterms:W3CDTF">2026-08-04T10:03:45Z</dcterms:created>
  <dcterms:modified xsi:type="dcterms:W3CDTF">2026-08-05T13:05:18Z</dcterms:modified>
</cp:coreProperties>
</file>