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sjn71.csjn.gov.ar\asp\Contabilidad\Publicaciones-Internet\2026\"/>
    </mc:Choice>
  </mc:AlternateContent>
  <bookViews>
    <workbookView xWindow="0" yWindow="0" windowWidth="19200" windowHeight="11475"/>
  </bookViews>
  <sheets>
    <sheet name="enero" sheetId="1" r:id="rId1"/>
  </sheets>
  <definedNames>
    <definedName name="_xlnm.Print_Area" localSheetId="0">enero!$A$1:$M$20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M20" i="1" s="1"/>
  <c r="J20" i="1"/>
  <c r="I20" i="1"/>
  <c r="H20" i="1"/>
  <c r="G20" i="1"/>
  <c r="F20" i="1"/>
  <c r="E20" i="1"/>
  <c r="D20" i="1"/>
  <c r="C20" i="1"/>
  <c r="B20" i="1"/>
  <c r="L20" i="1" s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</calcChain>
</file>

<file path=xl/sharedStrings.xml><?xml version="1.0" encoding="utf-8"?>
<sst xmlns="http://schemas.openxmlformats.org/spreadsheetml/2006/main" count="35" uniqueCount="25">
  <si>
    <t xml:space="preserve">Jurisdicción 05: "PODER JUDICIAL DE LA NACION" </t>
  </si>
  <si>
    <t>S.A.F. 335 "CORTE SUPREMA DE JUSTICIA DE LA NACION"</t>
  </si>
  <si>
    <t>Fuente de Financiamiento 1.3: Recursos con Afectación Específica</t>
  </si>
  <si>
    <t>Fuente de Financiamiento 1.1: Tesoro Nacional</t>
  </si>
  <si>
    <t>- EJECUCION PRESUPUESTARIA DEL MES DE ENERO 2026</t>
  </si>
  <si>
    <t>Apertura Programática</t>
  </si>
  <si>
    <t>INCISOS</t>
  </si>
  <si>
    <t>Total por Actividades y/o Programas</t>
  </si>
  <si>
    <t>Gastos en Personal</t>
  </si>
  <si>
    <t>Bienes de Consumo</t>
  </si>
  <si>
    <t>Servicios No Personales</t>
  </si>
  <si>
    <t>Bienes de Uso</t>
  </si>
  <si>
    <t>Activos Financieros</t>
  </si>
  <si>
    <t>Créd.Vig.</t>
  </si>
  <si>
    <t>Ejec.</t>
  </si>
  <si>
    <r>
      <t>Act 04</t>
    </r>
    <r>
      <rPr>
        <sz val="11"/>
        <rFont val="Courier New"/>
        <family val="3"/>
      </rPr>
      <t>-Mandamientos y Notificaciones</t>
    </r>
  </si>
  <si>
    <r>
      <t>Act. 05</t>
    </r>
    <r>
      <rPr>
        <sz val="10"/>
        <rFont val="Courier New"/>
        <family val="3"/>
      </rPr>
      <t xml:space="preserve"> "Dirección Pericial"</t>
    </r>
  </si>
  <si>
    <r>
      <t>Act. 06</t>
    </r>
    <r>
      <rPr>
        <sz val="10"/>
        <rFont val="Courier New"/>
        <family val="3"/>
      </rPr>
      <t xml:space="preserve"> "Sec. de Der. Comp. y Bibl."</t>
    </r>
  </si>
  <si>
    <r>
      <t>Act. 07</t>
    </r>
    <r>
      <rPr>
        <sz val="10"/>
        <rFont val="Courier New"/>
        <family val="3"/>
      </rPr>
      <t xml:space="preserve"> "Archivo General "</t>
    </r>
  </si>
  <si>
    <r>
      <t>Act. 08</t>
    </r>
    <r>
      <rPr>
        <sz val="10"/>
        <rFont val="Courier New"/>
        <family val="3"/>
      </rPr>
      <t xml:space="preserve"> "Administración General"</t>
    </r>
  </si>
  <si>
    <r>
      <t>Prog. 21</t>
    </r>
    <r>
      <rPr>
        <sz val="10"/>
        <rFont val="Courier New"/>
        <family val="3"/>
      </rPr>
      <t xml:space="preserve"> "Justicia de Máxima Instancia"</t>
    </r>
  </si>
  <si>
    <r>
      <t>Prog. 25</t>
    </r>
    <r>
      <rPr>
        <sz val="10"/>
        <rFont val="Courier New"/>
        <family val="3"/>
      </rPr>
      <t xml:space="preserve"> "Asistencia Social del Poder Judicial"</t>
    </r>
  </si>
  <si>
    <r>
      <t>Prog. 97</t>
    </r>
    <r>
      <rPr>
        <sz val="10"/>
        <rFont val="Courier New"/>
        <family val="3"/>
      </rPr>
      <t xml:space="preserve"> "Otras Categorias Presupuestarias-Aplicaciones Financieras"</t>
    </r>
  </si>
  <si>
    <r>
      <t xml:space="preserve">Prog. 27 </t>
    </r>
    <r>
      <rPr>
        <sz val="10"/>
        <rFont val="Courier New"/>
        <family val="3"/>
      </rPr>
      <t>"Interceptación y Captación de las Comunicaciones"</t>
    </r>
  </si>
  <si>
    <t>Totales por Incisos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</si>
</sst>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name val="Courier New"/>
      <family val="3"/>
    </font>
    <font>
      <sz val="10"/>
      <name val="Courier New"/>
      <family val="3"/>
    </font>
    <font>
      <b/>
      <i/>
      <sz val="14"/>
      <name val="Courier New"/>
      <family val="3"/>
    </font>
    <font>
      <b/>
      <sz val="11"/>
      <name val="Courier New"/>
      <family val="3"/>
    </font>
    <font>
      <b/>
      <sz val="10"/>
      <name val="Courier New"/>
      <family val="3"/>
    </font>
    <font>
      <b/>
      <sz val="9"/>
      <name val="Courier New"/>
      <family val="3"/>
    </font>
    <font>
      <sz val="11"/>
      <name val="Courier New"/>
      <family val="3"/>
    </font>
    <font>
      <b/>
      <i/>
      <sz val="10"/>
      <name val="Courier New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" fillId="0" borderId="0" xfId="1"/>
    <xf numFmtId="0" fontId="2" fillId="0" borderId="4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4" fontId="1" fillId="0" borderId="10" xfId="1" applyNumberFormat="1" applyBorder="1" applyAlignment="1">
      <alignment horizontal="center" vertical="center"/>
    </xf>
    <xf numFmtId="4" fontId="3" fillId="0" borderId="10" xfId="1" applyNumberFormat="1" applyFont="1" applyFill="1" applyBorder="1" applyAlignment="1">
      <alignment horizontal="center" vertical="center"/>
    </xf>
    <xf numFmtId="4" fontId="6" fillId="0" borderId="10" xfId="1" applyNumberFormat="1" applyFont="1" applyFill="1" applyBorder="1" applyAlignment="1">
      <alignment horizontal="center" vertical="center"/>
    </xf>
    <xf numFmtId="4" fontId="6" fillId="0" borderId="16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4" fontId="9" fillId="0" borderId="19" xfId="1" applyNumberFormat="1" applyFont="1" applyFill="1" applyBorder="1" applyAlignment="1">
      <alignment horizontal="center" vertical="center"/>
    </xf>
    <xf numFmtId="4" fontId="6" fillId="0" borderId="19" xfId="1" applyNumberFormat="1" applyFont="1" applyFill="1" applyBorder="1" applyAlignment="1">
      <alignment horizontal="center" vertical="center"/>
    </xf>
    <xf numFmtId="4" fontId="6" fillId="0" borderId="20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workbookViewId="0">
      <selection sqref="A1:M20"/>
    </sheetView>
  </sheetViews>
  <sheetFormatPr baseColWidth="10" defaultRowHeight="15" x14ac:dyDescent="0.25"/>
  <cols>
    <col min="1" max="1" width="26.28515625" style="5" customWidth="1"/>
    <col min="2" max="2" width="22.42578125" style="5" bestFit="1" customWidth="1"/>
    <col min="3" max="3" width="21.140625" style="5" bestFit="1" customWidth="1"/>
    <col min="4" max="4" width="20" style="5" bestFit="1" customWidth="1"/>
    <col min="5" max="5" width="17.7109375" style="5" bestFit="1" customWidth="1"/>
    <col min="6" max="6" width="21.140625" style="5" bestFit="1" customWidth="1"/>
    <col min="7" max="7" width="20" style="5" bestFit="1" customWidth="1"/>
    <col min="8" max="8" width="21.140625" style="5" bestFit="1" customWidth="1"/>
    <col min="9" max="9" width="17.7109375" style="5" bestFit="1" customWidth="1"/>
    <col min="10" max="10" width="22.42578125" style="5" bestFit="1" customWidth="1"/>
    <col min="11" max="11" width="11.42578125" style="5"/>
    <col min="12" max="12" width="21.85546875" style="5" bestFit="1" customWidth="1"/>
    <col min="13" max="13" width="20.5703125" style="5" bestFit="1" customWidth="1"/>
    <col min="14" max="16384" width="11.42578125" style="5"/>
  </cols>
  <sheetData>
    <row r="1" spans="1:13" ht="15.75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5.75" x14ac:dyDescent="0.2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x14ac:dyDescent="0.25">
      <c r="A3" s="10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</row>
    <row r="4" spans="1:13" x14ac:dyDescent="0.25">
      <c r="A4" s="10" t="s">
        <v>3</v>
      </c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ht="15.75" thickBot="1" x14ac:dyDescent="0.3">
      <c r="A5" s="11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9.5" x14ac:dyDescent="0.25">
      <c r="A6" s="12" t="s">
        <v>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spans="1:13" ht="15.75" x14ac:dyDescent="0.25">
      <c r="A7" s="15" t="s">
        <v>5</v>
      </c>
      <c r="B7" s="16" t="s">
        <v>6</v>
      </c>
      <c r="C7" s="16"/>
      <c r="D7" s="16"/>
      <c r="E7" s="16"/>
      <c r="F7" s="16"/>
      <c r="G7" s="16"/>
      <c r="H7" s="16"/>
      <c r="I7" s="16"/>
      <c r="J7" s="16"/>
      <c r="K7" s="16"/>
      <c r="L7" s="17" t="s">
        <v>7</v>
      </c>
      <c r="M7" s="18"/>
    </row>
    <row r="8" spans="1:13" x14ac:dyDescent="0.25">
      <c r="A8" s="15"/>
      <c r="B8" s="19">
        <v>1</v>
      </c>
      <c r="C8" s="19"/>
      <c r="D8" s="19">
        <v>2</v>
      </c>
      <c r="E8" s="19"/>
      <c r="F8" s="19">
        <v>3</v>
      </c>
      <c r="G8" s="19"/>
      <c r="H8" s="19">
        <v>4</v>
      </c>
      <c r="I8" s="19"/>
      <c r="J8" s="19">
        <v>6</v>
      </c>
      <c r="K8" s="19"/>
      <c r="L8" s="17"/>
      <c r="M8" s="18"/>
    </row>
    <row r="9" spans="1:13" x14ac:dyDescent="0.25">
      <c r="A9" s="15"/>
      <c r="B9" s="19" t="s">
        <v>8</v>
      </c>
      <c r="C9" s="19"/>
      <c r="D9" s="19" t="s">
        <v>9</v>
      </c>
      <c r="E9" s="19"/>
      <c r="F9" s="19" t="s">
        <v>10</v>
      </c>
      <c r="G9" s="19"/>
      <c r="H9" s="19" t="s">
        <v>11</v>
      </c>
      <c r="I9" s="19"/>
      <c r="J9" s="19" t="s">
        <v>12</v>
      </c>
      <c r="K9" s="19"/>
      <c r="L9" s="20"/>
      <c r="M9" s="21"/>
    </row>
    <row r="10" spans="1:13" x14ac:dyDescent="0.25">
      <c r="A10" s="15"/>
      <c r="B10" s="22" t="s">
        <v>13</v>
      </c>
      <c r="C10" s="22" t="s">
        <v>14</v>
      </c>
      <c r="D10" s="22" t="s">
        <v>13</v>
      </c>
      <c r="E10" s="22" t="s">
        <v>14</v>
      </c>
      <c r="F10" s="22" t="s">
        <v>13</v>
      </c>
      <c r="G10" s="22" t="s">
        <v>14</v>
      </c>
      <c r="H10" s="22" t="s">
        <v>13</v>
      </c>
      <c r="I10" s="22" t="s">
        <v>14</v>
      </c>
      <c r="J10" s="22" t="s">
        <v>13</v>
      </c>
      <c r="K10" s="22" t="s">
        <v>14</v>
      </c>
      <c r="L10" s="23" t="s">
        <v>13</v>
      </c>
      <c r="M10" s="24" t="s">
        <v>14</v>
      </c>
    </row>
    <row r="11" spans="1:13" ht="30.75" x14ac:dyDescent="0.25">
      <c r="A11" s="25" t="s">
        <v>15</v>
      </c>
      <c r="B11" s="26">
        <v>30127172395</v>
      </c>
      <c r="C11" s="26">
        <v>2729910593.8099999</v>
      </c>
      <c r="D11" s="26">
        <v>19148345</v>
      </c>
      <c r="E11" s="26">
        <v>240000</v>
      </c>
      <c r="F11" s="26">
        <v>804315425</v>
      </c>
      <c r="G11" s="26">
        <v>21750632.149999999</v>
      </c>
      <c r="H11" s="26">
        <v>103128511</v>
      </c>
      <c r="I11" s="26">
        <v>0</v>
      </c>
      <c r="J11" s="27">
        <v>0</v>
      </c>
      <c r="K11" s="27">
        <v>0</v>
      </c>
      <c r="L11" s="28">
        <f t="shared" ref="L11:L20" si="0">+B11+D11+F11+H11+J11</f>
        <v>31053764676</v>
      </c>
      <c r="M11" s="29">
        <f t="shared" ref="M11:M17" si="1">+K11+I11+G11+E11+C11</f>
        <v>2751901225.96</v>
      </c>
    </row>
    <row r="12" spans="1:13" ht="27" x14ac:dyDescent="0.25">
      <c r="A12" s="30" t="s">
        <v>16</v>
      </c>
      <c r="B12" s="26">
        <v>47128269416</v>
      </c>
      <c r="C12" s="26">
        <v>4163276570.3099999</v>
      </c>
      <c r="D12" s="26">
        <v>2178493487</v>
      </c>
      <c r="E12" s="26">
        <v>14708688.6</v>
      </c>
      <c r="F12" s="26">
        <v>3778402519</v>
      </c>
      <c r="G12" s="26">
        <v>149938385.47999999</v>
      </c>
      <c r="H12" s="26">
        <v>910295463</v>
      </c>
      <c r="I12" s="26">
        <v>101590400</v>
      </c>
      <c r="J12" s="27">
        <v>0</v>
      </c>
      <c r="K12" s="27">
        <v>0</v>
      </c>
      <c r="L12" s="28">
        <f t="shared" si="0"/>
        <v>53995460885</v>
      </c>
      <c r="M12" s="29">
        <f t="shared" si="1"/>
        <v>4429514044.3900003</v>
      </c>
    </row>
    <row r="13" spans="1:13" ht="27" x14ac:dyDescent="0.25">
      <c r="A13" s="30" t="s">
        <v>17</v>
      </c>
      <c r="B13" s="26">
        <v>3772144110</v>
      </c>
      <c r="C13" s="26">
        <v>309744650.45999998</v>
      </c>
      <c r="D13" s="26">
        <v>6878562</v>
      </c>
      <c r="E13" s="26">
        <v>0</v>
      </c>
      <c r="F13" s="26">
        <v>387309575</v>
      </c>
      <c r="G13" s="26">
        <v>85105626.290000007</v>
      </c>
      <c r="H13" s="26">
        <v>67372136</v>
      </c>
      <c r="I13" s="26">
        <v>31292337.07</v>
      </c>
      <c r="J13" s="27">
        <v>0</v>
      </c>
      <c r="K13" s="27">
        <v>0</v>
      </c>
      <c r="L13" s="28">
        <f t="shared" si="0"/>
        <v>4233704383</v>
      </c>
      <c r="M13" s="29">
        <f t="shared" si="1"/>
        <v>426142613.81999999</v>
      </c>
    </row>
    <row r="14" spans="1:13" ht="27" x14ac:dyDescent="0.25">
      <c r="A14" s="30" t="s">
        <v>18</v>
      </c>
      <c r="B14" s="26">
        <v>8547041173</v>
      </c>
      <c r="C14" s="26">
        <v>640016567.48000002</v>
      </c>
      <c r="D14" s="26">
        <v>183045496</v>
      </c>
      <c r="E14" s="26">
        <v>2316480</v>
      </c>
      <c r="F14" s="26">
        <v>490566340</v>
      </c>
      <c r="G14" s="26">
        <v>10233742.42</v>
      </c>
      <c r="H14" s="26">
        <v>1600088</v>
      </c>
      <c r="I14" s="26">
        <v>0</v>
      </c>
      <c r="J14" s="27">
        <v>0</v>
      </c>
      <c r="K14" s="27">
        <v>0</v>
      </c>
      <c r="L14" s="28">
        <f t="shared" si="0"/>
        <v>9222253097</v>
      </c>
      <c r="M14" s="29">
        <f t="shared" si="1"/>
        <v>652566789.89999998</v>
      </c>
    </row>
    <row r="15" spans="1:13" ht="40.5" x14ac:dyDescent="0.25">
      <c r="A15" s="30" t="s">
        <v>19</v>
      </c>
      <c r="B15" s="26">
        <v>41113742601</v>
      </c>
      <c r="C15" s="26">
        <v>3088389592.9499998</v>
      </c>
      <c r="D15" s="26">
        <v>1501316707</v>
      </c>
      <c r="E15" s="26">
        <v>11683760</v>
      </c>
      <c r="F15" s="26">
        <v>6620394681</v>
      </c>
      <c r="G15" s="26">
        <v>25843373.690000001</v>
      </c>
      <c r="H15" s="26">
        <v>2409548719</v>
      </c>
      <c r="I15" s="26">
        <v>138254360</v>
      </c>
      <c r="J15" s="27">
        <v>0</v>
      </c>
      <c r="K15" s="27">
        <v>0</v>
      </c>
      <c r="L15" s="28">
        <f t="shared" si="0"/>
        <v>51645002708</v>
      </c>
      <c r="M15" s="29">
        <f t="shared" si="1"/>
        <v>3264171086.6399999</v>
      </c>
    </row>
    <row r="16" spans="1:13" ht="27" x14ac:dyDescent="0.25">
      <c r="A16" s="30" t="s">
        <v>20</v>
      </c>
      <c r="B16" s="26">
        <v>62569651367</v>
      </c>
      <c r="C16" s="26">
        <v>5159694858.1700001</v>
      </c>
      <c r="D16" s="26">
        <v>976353498</v>
      </c>
      <c r="E16" s="26">
        <v>76232710</v>
      </c>
      <c r="F16" s="26">
        <v>10503801118</v>
      </c>
      <c r="G16" s="26">
        <v>517692906.54000002</v>
      </c>
      <c r="H16" s="26">
        <v>3431305543</v>
      </c>
      <c r="I16" s="26">
        <v>1800000</v>
      </c>
      <c r="J16" s="27">
        <v>0</v>
      </c>
      <c r="K16" s="27">
        <v>0</v>
      </c>
      <c r="L16" s="28">
        <f t="shared" si="0"/>
        <v>77481111526</v>
      </c>
      <c r="M16" s="29">
        <f t="shared" si="1"/>
        <v>5755420474.71</v>
      </c>
    </row>
    <row r="17" spans="1:13" ht="40.5" x14ac:dyDescent="0.25">
      <c r="A17" s="30" t="s">
        <v>21</v>
      </c>
      <c r="B17" s="26">
        <v>16522965374</v>
      </c>
      <c r="C17" s="26">
        <v>1339430517.5799999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8">
        <f t="shared" si="0"/>
        <v>16522965374</v>
      </c>
      <c r="M17" s="29">
        <f t="shared" si="1"/>
        <v>1339430517.5799999</v>
      </c>
    </row>
    <row r="18" spans="1:13" ht="67.5" x14ac:dyDescent="0.25">
      <c r="A18" s="30" t="s">
        <v>22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325980873933</v>
      </c>
      <c r="K18" s="26">
        <v>0</v>
      </c>
      <c r="L18" s="28">
        <f t="shared" si="0"/>
        <v>325980873933</v>
      </c>
      <c r="M18" s="29">
        <f>+K18+I18+G18+E18+C18</f>
        <v>0</v>
      </c>
    </row>
    <row r="19" spans="1:13" ht="54" x14ac:dyDescent="0.25">
      <c r="A19" s="32" t="s">
        <v>23</v>
      </c>
      <c r="B19" s="31">
        <v>23528013564</v>
      </c>
      <c r="C19" s="31">
        <v>1571596450.0799999</v>
      </c>
      <c r="D19" s="31">
        <v>573763905</v>
      </c>
      <c r="E19" s="31">
        <v>3210690</v>
      </c>
      <c r="F19" s="31">
        <v>1790210343</v>
      </c>
      <c r="G19" s="31">
        <v>27534843.23</v>
      </c>
      <c r="H19" s="31">
        <v>1134898818</v>
      </c>
      <c r="I19" s="31">
        <v>45850200</v>
      </c>
      <c r="J19" s="31">
        <v>0</v>
      </c>
      <c r="K19" s="31">
        <v>0</v>
      </c>
      <c r="L19" s="28">
        <f t="shared" si="0"/>
        <v>27026886630</v>
      </c>
      <c r="M19" s="29">
        <f>+C19+E19+G19+I19+K19</f>
        <v>1648192183.3099999</v>
      </c>
    </row>
    <row r="20" spans="1:13" ht="16.5" thickBot="1" x14ac:dyDescent="0.3">
      <c r="A20" s="33" t="s">
        <v>24</v>
      </c>
      <c r="B20" s="34">
        <f t="shared" ref="B20:K20" si="2">SUM(B11:B19)</f>
        <v>233309000000</v>
      </c>
      <c r="C20" s="34">
        <f t="shared" si="2"/>
        <v>19002059800.839996</v>
      </c>
      <c r="D20" s="34">
        <f t="shared" si="2"/>
        <v>5439000000</v>
      </c>
      <c r="E20" s="34">
        <f t="shared" si="2"/>
        <v>108392328.59999999</v>
      </c>
      <c r="F20" s="34">
        <f t="shared" si="2"/>
        <v>24375000001</v>
      </c>
      <c r="G20" s="34">
        <f t="shared" si="2"/>
        <v>838099509.80000007</v>
      </c>
      <c r="H20" s="34">
        <f t="shared" si="2"/>
        <v>8058149278</v>
      </c>
      <c r="I20" s="34">
        <f t="shared" si="2"/>
        <v>318787297.06999999</v>
      </c>
      <c r="J20" s="34">
        <f t="shared" si="2"/>
        <v>325980873933</v>
      </c>
      <c r="K20" s="34">
        <f t="shared" si="2"/>
        <v>0</v>
      </c>
      <c r="L20" s="35">
        <f t="shared" si="0"/>
        <v>597162023212</v>
      </c>
      <c r="M20" s="36">
        <f>+K20+I20+G20+E20+C20</f>
        <v>20267338936.309998</v>
      </c>
    </row>
    <row r="21" spans="1:13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8"/>
      <c r="M21" s="38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  <c r="M22" s="38"/>
    </row>
  </sheetData>
  <mergeCells count="14">
    <mergeCell ref="D9:E9"/>
    <mergeCell ref="F9:G9"/>
    <mergeCell ref="H9:I9"/>
    <mergeCell ref="J9:K9"/>
    <mergeCell ref="A6:M6"/>
    <mergeCell ref="A7:A10"/>
    <mergeCell ref="B7:K7"/>
    <mergeCell ref="L7:M9"/>
    <mergeCell ref="B8:C8"/>
    <mergeCell ref="D8:E8"/>
    <mergeCell ref="F8:G8"/>
    <mergeCell ref="H8:I8"/>
    <mergeCell ref="J8:K8"/>
    <mergeCell ref="B9:C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csjn</dc:creator>
  <cp:lastModifiedBy>csjn</cp:lastModifiedBy>
  <cp:lastPrinted>2026-02-04T13:04:08Z</cp:lastPrinted>
  <dcterms:created xsi:type="dcterms:W3CDTF">2026-02-04T13:03:18Z</dcterms:created>
  <dcterms:modified xsi:type="dcterms:W3CDTF">2026-02-04T13:04:11Z</dcterms:modified>
</cp:coreProperties>
</file>