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sjn71.csjn.gov.ar\asp\Contabilidad\Publicaciones-Internet\2025\"/>
    </mc:Choice>
  </mc:AlternateContent>
  <bookViews>
    <workbookView xWindow="0" yWindow="0" windowWidth="20490" windowHeight="7635"/>
  </bookViews>
  <sheets>
    <sheet name="ju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I20" i="1"/>
  <c r="H20" i="1"/>
  <c r="G20" i="1"/>
  <c r="F20" i="1"/>
  <c r="E20" i="1"/>
  <c r="D20" i="1"/>
  <c r="C20" i="1"/>
  <c r="B20" i="1"/>
  <c r="L20" i="1" s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20" i="1" l="1"/>
</calcChain>
</file>

<file path=xl/sharedStrings.xml><?xml version="1.0" encoding="utf-8"?>
<sst xmlns="http://schemas.openxmlformats.org/spreadsheetml/2006/main" count="35" uniqueCount="25">
  <si>
    <t xml:space="preserve">Jurisdicción 05: "PODER JUDICIAL DE LA NACION" </t>
  </si>
  <si>
    <t>S.A.F. 335 "CORTE SUPREMA DE JUSTICIA DE LA NACION"</t>
  </si>
  <si>
    <t>Fuente de Financiamiento 1.3: Recursos con Afectación Específica</t>
  </si>
  <si>
    <t>Fuente de Financiamiento 1.1: Tesoro Nacional</t>
  </si>
  <si>
    <t>- EJECUCION PRESUPUESTARIA DEL MES DE JULIO DE 2025</t>
  </si>
  <si>
    <t>Apertura Programática</t>
  </si>
  <si>
    <t>INCISOS</t>
  </si>
  <si>
    <t>Total por Actividades y/o Programas</t>
  </si>
  <si>
    <t>Gastos en Personal</t>
  </si>
  <si>
    <t>Bienes de Consumo</t>
  </si>
  <si>
    <t>Servicios No Personales</t>
  </si>
  <si>
    <t>Bienes de Uso</t>
  </si>
  <si>
    <t>Activos Financieros</t>
  </si>
  <si>
    <t>Créd.Vig.</t>
  </si>
  <si>
    <t>Ejec.</t>
  </si>
  <si>
    <r>
      <t>Act 04</t>
    </r>
    <r>
      <rPr>
        <sz val="11"/>
        <rFont val="Courier New"/>
        <family val="3"/>
      </rPr>
      <t>-Mandamientos y Notificaciones</t>
    </r>
  </si>
  <si>
    <r>
      <t>Act. 05</t>
    </r>
    <r>
      <rPr>
        <sz val="10"/>
        <rFont val="Courier New"/>
        <family val="3"/>
      </rPr>
      <t xml:space="preserve"> "Dirección Pericial"</t>
    </r>
  </si>
  <si>
    <r>
      <t>Act. 06</t>
    </r>
    <r>
      <rPr>
        <sz val="10"/>
        <rFont val="Courier New"/>
        <family val="3"/>
      </rPr>
      <t xml:space="preserve"> "Sec. de Der. Comp. y Bibl."</t>
    </r>
  </si>
  <si>
    <r>
      <t>Act. 07</t>
    </r>
    <r>
      <rPr>
        <sz val="10"/>
        <rFont val="Courier New"/>
        <family val="3"/>
      </rPr>
      <t xml:space="preserve"> "Archivo General "</t>
    </r>
  </si>
  <si>
    <r>
      <t>Act. 08</t>
    </r>
    <r>
      <rPr>
        <sz val="10"/>
        <rFont val="Courier New"/>
        <family val="3"/>
      </rPr>
      <t xml:space="preserve"> "Administración General"</t>
    </r>
  </si>
  <si>
    <r>
      <t>Prog. 21</t>
    </r>
    <r>
      <rPr>
        <sz val="10"/>
        <rFont val="Courier New"/>
        <family val="3"/>
      </rPr>
      <t xml:space="preserve"> "Justicia de Máxima Instancia"</t>
    </r>
  </si>
  <si>
    <r>
      <t>Prog. 25</t>
    </r>
    <r>
      <rPr>
        <sz val="10"/>
        <rFont val="Courier New"/>
        <family val="3"/>
      </rPr>
      <t xml:space="preserve"> "Asistencia Social del Poder Judicial"</t>
    </r>
  </si>
  <si>
    <r>
      <t>Prog. 97</t>
    </r>
    <r>
      <rPr>
        <sz val="10"/>
        <rFont val="Courier New"/>
        <family val="3"/>
      </rPr>
      <t xml:space="preserve"> "Otras Categorias Presupuestarias-Aplicaciones Financieras"</t>
    </r>
  </si>
  <si>
    <r>
      <t xml:space="preserve">Prog. 27 </t>
    </r>
    <r>
      <rPr>
        <sz val="10"/>
        <rFont val="Courier New"/>
        <family val="3"/>
      </rPr>
      <t>"Interceptación y Captación de las Comunicaciones"</t>
    </r>
  </si>
  <si>
    <t>Totales por Incisos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</si>
</sst>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name val="Courier New"/>
      <family val="3"/>
    </font>
    <font>
      <sz val="10"/>
      <name val="Courier New"/>
      <family val="3"/>
    </font>
    <font>
      <b/>
      <i/>
      <sz val="14"/>
      <name val="Courier New"/>
      <family val="3"/>
    </font>
    <font>
      <b/>
      <sz val="11"/>
      <name val="Courier New"/>
      <family val="3"/>
    </font>
    <font>
      <b/>
      <sz val="10"/>
      <name val="Courier New"/>
      <family val="3"/>
    </font>
    <font>
      <b/>
      <sz val="9"/>
      <name val="Courier New"/>
      <family val="3"/>
    </font>
    <font>
      <sz val="11"/>
      <name val="Courier New"/>
      <family val="3"/>
    </font>
    <font>
      <b/>
      <i/>
      <sz val="10"/>
      <name val="Courier New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1" xfId="1" applyFont="1" applyBorder="1"/>
    <xf numFmtId="0" fontId="3" fillId="0" borderId="2" xfId="1" applyFont="1" applyBorder="1"/>
    <xf numFmtId="0" fontId="3" fillId="0" borderId="3" xfId="1" applyFont="1" applyBorder="1"/>
    <xf numFmtId="0" fontId="2" fillId="0" borderId="4" xfId="1" applyFont="1" applyBorder="1"/>
    <xf numFmtId="0" fontId="3" fillId="0" borderId="0" xfId="1" applyFont="1" applyBorder="1"/>
    <xf numFmtId="0" fontId="3" fillId="0" borderId="5" xfId="1" applyFont="1" applyBorder="1"/>
    <xf numFmtId="0" fontId="3" fillId="0" borderId="4" xfId="1" applyFont="1" applyBorder="1"/>
    <xf numFmtId="49" fontId="4" fillId="0" borderId="6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49" fontId="4" fillId="0" borderId="8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4" fontId="3" fillId="0" borderId="10" xfId="1" applyNumberFormat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4" fontId="9" fillId="0" borderId="18" xfId="1" applyNumberFormat="1" applyFont="1" applyFill="1" applyBorder="1" applyAlignment="1">
      <alignment horizontal="center" vertical="center"/>
    </xf>
    <xf numFmtId="4" fontId="6" fillId="0" borderId="18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workbookViewId="0">
      <selection activeCell="B11" sqref="B11:M20"/>
    </sheetView>
  </sheetViews>
  <sheetFormatPr baseColWidth="10" defaultRowHeight="15" x14ac:dyDescent="0.25"/>
  <cols>
    <col min="2" max="2" width="22.42578125" bestFit="1" customWidth="1"/>
    <col min="3" max="3" width="21.140625" bestFit="1" customWidth="1"/>
    <col min="4" max="4" width="20" bestFit="1" customWidth="1"/>
    <col min="5" max="5" width="17.7109375" bestFit="1" customWidth="1"/>
    <col min="6" max="6" width="21.140625" bestFit="1" customWidth="1"/>
    <col min="7" max="7" width="17.7109375" bestFit="1" customWidth="1"/>
    <col min="8" max="8" width="21.140625" bestFit="1" customWidth="1"/>
    <col min="9" max="9" width="17.7109375" bestFit="1" customWidth="1"/>
    <col min="10" max="10" width="22.42578125" bestFit="1" customWidth="1"/>
    <col min="12" max="12" width="21.85546875" bestFit="1" customWidth="1"/>
    <col min="13" max="13" width="20.5703125" bestFit="1" customWidth="1"/>
  </cols>
  <sheetData>
    <row r="1" spans="1:13" ht="15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7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"/>
    </row>
    <row r="5" spans="1:13" ht="15.75" thickBot="1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/>
    </row>
    <row r="6" spans="1:13" ht="19.5" x14ac:dyDescent="0.35">
      <c r="A6" s="8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</row>
    <row r="7" spans="1:13" ht="15.75" x14ac:dyDescent="0.25">
      <c r="A7" s="11" t="s">
        <v>5</v>
      </c>
      <c r="B7" s="12" t="s">
        <v>6</v>
      </c>
      <c r="C7" s="12"/>
      <c r="D7" s="12"/>
      <c r="E7" s="12"/>
      <c r="F7" s="12"/>
      <c r="G7" s="12"/>
      <c r="H7" s="12"/>
      <c r="I7" s="12"/>
      <c r="J7" s="12"/>
      <c r="K7" s="12"/>
      <c r="L7" s="13" t="s">
        <v>7</v>
      </c>
      <c r="M7" s="14"/>
    </row>
    <row r="8" spans="1:13" x14ac:dyDescent="0.25">
      <c r="A8" s="11"/>
      <c r="B8" s="15">
        <v>1</v>
      </c>
      <c r="C8" s="15"/>
      <c r="D8" s="15">
        <v>2</v>
      </c>
      <c r="E8" s="15"/>
      <c r="F8" s="15">
        <v>3</v>
      </c>
      <c r="G8" s="15"/>
      <c r="H8" s="15">
        <v>4</v>
      </c>
      <c r="I8" s="15"/>
      <c r="J8" s="15">
        <v>6</v>
      </c>
      <c r="K8" s="15"/>
      <c r="L8" s="13"/>
      <c r="M8" s="14"/>
    </row>
    <row r="9" spans="1:13" x14ac:dyDescent="0.25">
      <c r="A9" s="11"/>
      <c r="B9" s="15" t="s">
        <v>8</v>
      </c>
      <c r="C9" s="15"/>
      <c r="D9" s="15" t="s">
        <v>9</v>
      </c>
      <c r="E9" s="15"/>
      <c r="F9" s="15" t="s">
        <v>10</v>
      </c>
      <c r="G9" s="15"/>
      <c r="H9" s="15" t="s">
        <v>11</v>
      </c>
      <c r="I9" s="15"/>
      <c r="J9" s="15" t="s">
        <v>12</v>
      </c>
      <c r="K9" s="15"/>
      <c r="L9" s="16"/>
      <c r="M9" s="17"/>
    </row>
    <row r="10" spans="1:13" x14ac:dyDescent="0.25">
      <c r="A10" s="11"/>
      <c r="B10" s="18" t="s">
        <v>13</v>
      </c>
      <c r="C10" s="18" t="s">
        <v>14</v>
      </c>
      <c r="D10" s="18" t="s">
        <v>13</v>
      </c>
      <c r="E10" s="18" t="s">
        <v>14</v>
      </c>
      <c r="F10" s="18" t="s">
        <v>13</v>
      </c>
      <c r="G10" s="18" t="s">
        <v>14</v>
      </c>
      <c r="H10" s="18" t="s">
        <v>13</v>
      </c>
      <c r="I10" s="18" t="s">
        <v>14</v>
      </c>
      <c r="J10" s="18" t="s">
        <v>13</v>
      </c>
      <c r="K10" s="18" t="s">
        <v>14</v>
      </c>
      <c r="L10" s="19" t="s">
        <v>13</v>
      </c>
      <c r="M10" s="20" t="s">
        <v>14</v>
      </c>
    </row>
    <row r="11" spans="1:13" ht="75.75" x14ac:dyDescent="0.25">
      <c r="A11" s="21" t="s">
        <v>15</v>
      </c>
      <c r="B11" s="31">
        <v>30780424715</v>
      </c>
      <c r="C11" s="31">
        <v>2414429021</v>
      </c>
      <c r="D11" s="31">
        <v>6208400</v>
      </c>
      <c r="E11" s="31">
        <v>209500</v>
      </c>
      <c r="F11" s="31">
        <v>419573001</v>
      </c>
      <c r="G11" s="31">
        <v>35174487.439999998</v>
      </c>
      <c r="H11" s="31">
        <v>2829005</v>
      </c>
      <c r="I11" s="31">
        <v>0</v>
      </c>
      <c r="J11" s="22">
        <v>0</v>
      </c>
      <c r="K11" s="22">
        <v>0</v>
      </c>
      <c r="L11" s="23">
        <f>+B11+D11+F11+H11+J11</f>
        <v>31209035121</v>
      </c>
      <c r="M11" s="24">
        <f>+K11+I11+G11+E11+C11</f>
        <v>2449813008.4400001</v>
      </c>
    </row>
    <row r="12" spans="1:13" ht="54" x14ac:dyDescent="0.25">
      <c r="A12" s="25" t="s">
        <v>16</v>
      </c>
      <c r="B12" s="31">
        <v>47302445342</v>
      </c>
      <c r="C12" s="31">
        <v>3611012281.5900002</v>
      </c>
      <c r="D12" s="31">
        <v>2295209427</v>
      </c>
      <c r="E12" s="31">
        <v>170905280.94999999</v>
      </c>
      <c r="F12" s="31">
        <v>2580197558</v>
      </c>
      <c r="G12" s="31">
        <v>206783883.16999999</v>
      </c>
      <c r="H12" s="31">
        <v>800343967</v>
      </c>
      <c r="I12" s="31">
        <v>102362998.5</v>
      </c>
      <c r="J12" s="22">
        <v>0</v>
      </c>
      <c r="K12" s="22">
        <v>0</v>
      </c>
      <c r="L12" s="23">
        <f t="shared" ref="L12:L20" si="0">+B12+D12+F12+H12+J12</f>
        <v>52978196294</v>
      </c>
      <c r="M12" s="24">
        <f t="shared" ref="M12:M20" si="1">+K12+I12+G12+E12+C12</f>
        <v>4091064444.21</v>
      </c>
    </row>
    <row r="13" spans="1:13" ht="67.5" x14ac:dyDescent="0.25">
      <c r="A13" s="25" t="s">
        <v>17</v>
      </c>
      <c r="B13" s="31">
        <v>4301853033</v>
      </c>
      <c r="C13" s="31">
        <v>281748590.95999998</v>
      </c>
      <c r="D13" s="31">
        <v>0</v>
      </c>
      <c r="E13" s="31">
        <v>0</v>
      </c>
      <c r="F13" s="31">
        <v>286075019</v>
      </c>
      <c r="G13" s="31">
        <v>1998899.64</v>
      </c>
      <c r="H13" s="31">
        <v>190955191</v>
      </c>
      <c r="I13" s="31">
        <v>1910962</v>
      </c>
      <c r="J13" s="22">
        <v>0</v>
      </c>
      <c r="K13" s="22">
        <v>0</v>
      </c>
      <c r="L13" s="23">
        <f t="shared" si="0"/>
        <v>4778883243</v>
      </c>
      <c r="M13" s="24">
        <f t="shared" si="1"/>
        <v>285658452.59999996</v>
      </c>
    </row>
    <row r="14" spans="1:13" ht="40.5" x14ac:dyDescent="0.25">
      <c r="A14" s="25" t="s">
        <v>18</v>
      </c>
      <c r="B14" s="31">
        <v>8408995950</v>
      </c>
      <c r="C14" s="31">
        <v>595604709.61000001</v>
      </c>
      <c r="D14" s="31">
        <v>18848694</v>
      </c>
      <c r="E14" s="31">
        <v>1090500</v>
      </c>
      <c r="F14" s="31">
        <v>428350176</v>
      </c>
      <c r="G14" s="31">
        <v>28542855.699999999</v>
      </c>
      <c r="H14" s="31">
        <v>11116160</v>
      </c>
      <c r="I14" s="31">
        <v>0</v>
      </c>
      <c r="J14" s="22">
        <v>0</v>
      </c>
      <c r="K14" s="22">
        <v>0</v>
      </c>
      <c r="L14" s="23">
        <f t="shared" si="0"/>
        <v>8867310980</v>
      </c>
      <c r="M14" s="24">
        <f t="shared" si="1"/>
        <v>625238065.31000006</v>
      </c>
    </row>
    <row r="15" spans="1:13" ht="54" x14ac:dyDescent="0.25">
      <c r="A15" s="25" t="s">
        <v>19</v>
      </c>
      <c r="B15" s="31">
        <v>38454801945</v>
      </c>
      <c r="C15" s="31">
        <v>2835425132.9899998</v>
      </c>
      <c r="D15" s="31">
        <v>557980634</v>
      </c>
      <c r="E15" s="31">
        <v>44322882.560000002</v>
      </c>
      <c r="F15" s="31">
        <v>2514474397</v>
      </c>
      <c r="G15" s="31">
        <v>78779240.299999997</v>
      </c>
      <c r="H15" s="31">
        <v>5049211959</v>
      </c>
      <c r="I15" s="31">
        <v>174149086.5</v>
      </c>
      <c r="J15" s="22">
        <v>0</v>
      </c>
      <c r="K15" s="22">
        <v>0</v>
      </c>
      <c r="L15" s="23">
        <f t="shared" si="0"/>
        <v>46576468935</v>
      </c>
      <c r="M15" s="24">
        <f t="shared" si="1"/>
        <v>3132676342.3499999</v>
      </c>
    </row>
    <row r="16" spans="1:13" ht="67.5" x14ac:dyDescent="0.25">
      <c r="A16" s="25" t="s">
        <v>20</v>
      </c>
      <c r="B16" s="31">
        <v>63120974946</v>
      </c>
      <c r="C16" s="31">
        <v>4781062555.25</v>
      </c>
      <c r="D16" s="31">
        <v>854701999</v>
      </c>
      <c r="E16" s="31">
        <v>20568535.75</v>
      </c>
      <c r="F16" s="31">
        <v>7584767911</v>
      </c>
      <c r="G16" s="31">
        <v>611357328.70000005</v>
      </c>
      <c r="H16" s="31">
        <v>4988905192</v>
      </c>
      <c r="I16" s="31">
        <v>1445379.72</v>
      </c>
      <c r="J16" s="22">
        <v>0</v>
      </c>
      <c r="K16" s="22">
        <v>0</v>
      </c>
      <c r="L16" s="23">
        <f t="shared" si="0"/>
        <v>76549350048</v>
      </c>
      <c r="M16" s="24">
        <f t="shared" si="1"/>
        <v>5414433799.4200001</v>
      </c>
    </row>
    <row r="17" spans="1:13" ht="67.5" x14ac:dyDescent="0.25">
      <c r="A17" s="25" t="s">
        <v>21</v>
      </c>
      <c r="B17" s="31">
        <v>15682006069</v>
      </c>
      <c r="C17" s="31">
        <v>1188766323.8699999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3">
        <f t="shared" si="0"/>
        <v>15682006069</v>
      </c>
      <c r="M17" s="24">
        <f t="shared" si="1"/>
        <v>1188766323.8699999</v>
      </c>
    </row>
    <row r="18" spans="1:13" ht="135" x14ac:dyDescent="0.25">
      <c r="A18" s="25" t="s">
        <v>22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31">
        <v>289031882648</v>
      </c>
      <c r="K18" s="31">
        <v>0</v>
      </c>
      <c r="L18" s="23">
        <f t="shared" si="0"/>
        <v>289031882648</v>
      </c>
      <c r="M18" s="24">
        <f t="shared" si="1"/>
        <v>0</v>
      </c>
    </row>
    <row r="19" spans="1:13" ht="94.5" x14ac:dyDescent="0.25">
      <c r="A19" s="26" t="s">
        <v>23</v>
      </c>
      <c r="B19" s="31">
        <v>18972507000</v>
      </c>
      <c r="C19" s="31">
        <v>1397100088.4400001</v>
      </c>
      <c r="D19" s="31">
        <v>352553364</v>
      </c>
      <c r="E19" s="31">
        <v>14552304.23</v>
      </c>
      <c r="F19" s="31">
        <v>1170670352</v>
      </c>
      <c r="G19" s="31">
        <v>30847503.98</v>
      </c>
      <c r="H19" s="31">
        <v>2161573220</v>
      </c>
      <c r="I19" s="31">
        <v>146306098.59999999</v>
      </c>
      <c r="J19" s="22">
        <v>0</v>
      </c>
      <c r="K19" s="22">
        <v>0</v>
      </c>
      <c r="L19" s="23">
        <f t="shared" si="0"/>
        <v>22657303936</v>
      </c>
      <c r="M19" s="24">
        <f t="shared" si="1"/>
        <v>1588805995.25</v>
      </c>
    </row>
    <row r="20" spans="1:13" ht="48" thickBot="1" x14ac:dyDescent="0.3">
      <c r="A20" s="27" t="s">
        <v>24</v>
      </c>
      <c r="B20" s="28">
        <f>SUM(B11:B19)</f>
        <v>227024009000</v>
      </c>
      <c r="C20" s="28">
        <f t="shared" ref="C20:K20" si="2">SUM(C11:C19)</f>
        <v>17105148703.710001</v>
      </c>
      <c r="D20" s="28">
        <f t="shared" si="2"/>
        <v>4085502518</v>
      </c>
      <c r="E20" s="28">
        <f t="shared" si="2"/>
        <v>251649003.48999998</v>
      </c>
      <c r="F20" s="28">
        <f t="shared" si="2"/>
        <v>14984108414</v>
      </c>
      <c r="G20" s="28">
        <f t="shared" si="2"/>
        <v>993484198.93000007</v>
      </c>
      <c r="H20" s="28">
        <f t="shared" si="2"/>
        <v>13204934694</v>
      </c>
      <c r="I20" s="28">
        <f t="shared" si="2"/>
        <v>426174525.32000005</v>
      </c>
      <c r="J20" s="28">
        <f t="shared" si="2"/>
        <v>289031882648</v>
      </c>
      <c r="K20" s="28">
        <f t="shared" si="2"/>
        <v>0</v>
      </c>
      <c r="L20" s="29">
        <f t="shared" si="0"/>
        <v>548330437274</v>
      </c>
      <c r="M20" s="30">
        <f t="shared" si="1"/>
        <v>18776456431.450001</v>
      </c>
    </row>
  </sheetData>
  <mergeCells count="14">
    <mergeCell ref="D9:E9"/>
    <mergeCell ref="F9:G9"/>
    <mergeCell ref="H9:I9"/>
    <mergeCell ref="J9:K9"/>
    <mergeCell ref="A6:M6"/>
    <mergeCell ref="A7:A10"/>
    <mergeCell ref="B7:K7"/>
    <mergeCell ref="L7:M9"/>
    <mergeCell ref="B8:C8"/>
    <mergeCell ref="D8:E8"/>
    <mergeCell ref="F8:G8"/>
    <mergeCell ref="H8:I8"/>
    <mergeCell ref="J8:K8"/>
    <mergeCell ref="B9:C9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csjn</dc:creator>
  <cp:lastModifiedBy>csjn</cp:lastModifiedBy>
  <cp:lastPrinted>2025-08-05T11:31:55Z</cp:lastPrinted>
  <dcterms:created xsi:type="dcterms:W3CDTF">2025-08-05T11:30:42Z</dcterms:created>
  <dcterms:modified xsi:type="dcterms:W3CDTF">2025-08-05T12:07:11Z</dcterms:modified>
</cp:coreProperties>
</file>